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05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6" i="1"/>
  <c r="H26"/>
  <c r="G26"/>
  <c r="F26"/>
  <c r="E26"/>
</calcChain>
</file>

<file path=xl/sharedStrings.xml><?xml version="1.0" encoding="utf-8"?>
<sst xmlns="http://schemas.openxmlformats.org/spreadsheetml/2006/main" count="58" uniqueCount="47">
  <si>
    <t>องค์การบริหารส่วนตำบลหนองฉิม</t>
  </si>
  <si>
    <t>ยุทธศาสตร์ที่ 1. ด้านโครงสร้างพื้นฐาน</t>
  </si>
  <si>
    <t>ที่</t>
  </si>
  <si>
    <t>โครงการ</t>
  </si>
  <si>
    <t>วัตถุประสงค์</t>
  </si>
  <si>
    <t>เป้าหมาย</t>
  </si>
  <si>
    <t>งบประมาณและที่ผ่านมา</t>
  </si>
  <si>
    <t>ตัวชี้วัด</t>
  </si>
  <si>
    <t>ผลที่คาดว่าจะได้รับ</t>
  </si>
  <si>
    <t>หน่วยงานรับผิดชอบ</t>
  </si>
  <si>
    <t>การเกษตรที่ดีขึ้น</t>
  </si>
  <si>
    <t>กองช่าง</t>
  </si>
  <si>
    <t>แผนงาน  การคมนาคมและการขนส่ง</t>
  </si>
  <si>
    <t>ยุทธศาสตร์จังหวัดที่ 1 พัฒนาขีดความสามารถในการผลิตการจัดการสินค้าและบริการสร้างมูลค่าเพิ่มอย่างประสิทธิภาพและยั่งยืน</t>
  </si>
  <si>
    <t>ประสานโครงการพัฒนาองค์การบริหารส่วนจังหวัด</t>
  </si>
  <si>
    <t>ยุทธศาสตร์การพัฒนาองค์กรปกครองส่วนท้องถิ่นจังหวัดที่ 6 ส่งเสริมและพัฒนาโครงสร้างพื้นฐาน เพื่อเป็นศูนย์กลางทางการตลาดและโลจิสติกส์ในภูมิภาค</t>
  </si>
  <si>
    <t>โครงการก่อสร้างถนน คสล. หมู่ 2</t>
  </si>
  <si>
    <t xml:space="preserve">เพื่อให้ประชาชนมีการสัญจร </t>
  </si>
  <si>
    <t>ขนาดกว้าง 5 ม. ยาว 4,000 ม. หนา 0.15 ม.</t>
  </si>
  <si>
    <t>ร้อยละของประชาชนได้รับ</t>
  </si>
  <si>
    <t>ประชาชนได้รับประโยชน์</t>
  </si>
  <si>
    <t>สาย ชยถ.125-008 -ทางหลวงชนบท</t>
  </si>
  <si>
    <t>และการขนส่งสินค้าทาง</t>
  </si>
  <si>
    <t>หรือพื้นที่ผิวไม่น้อยกว่า 20,000 ตรม.</t>
  </si>
  <si>
    <t>ผลประโยชน์</t>
  </si>
  <si>
    <t>หมายเลข 4035</t>
  </si>
  <si>
    <t>โครงการก่อสร้างถนน คสล. หมู่ 5</t>
  </si>
  <si>
    <t>ขนาดกว้าง 5 ม. ยาว 3,500 ม. หนา 0.15 ม.</t>
  </si>
  <si>
    <t>"</t>
  </si>
  <si>
    <t>สาย ชยถ.125-003 -เขตตำบลตาเนิน</t>
  </si>
  <si>
    <t>หรือพื้นที่ผิวไม่น้อยกว่า 17,500 ตรม.</t>
  </si>
  <si>
    <t>โครงการก่อสร้างถนน คสล. หมู่ 7</t>
  </si>
  <si>
    <t>ขนาดกว้าง 6 ม. ยาว 3,000 ม. หนา 0.15 ม.</t>
  </si>
  <si>
    <t>สาย ชยถ.125-001 -เขตบ้านหนองไผ่ล้อม</t>
  </si>
  <si>
    <t>หรือพื้นที่ผิวไม่น้อยกว่า 18,000 ตรม.</t>
  </si>
  <si>
    <t>โครงการก่อสร้างถนน คสล. หมู่ 8</t>
  </si>
  <si>
    <t>ขนาดกว้าง 6 ม. ยาว 5,000 ม. หนา 0.15 ม.</t>
  </si>
  <si>
    <t>สาย ชยถ.125-005 -โคกใหญ่ สาธารณะประโยชน์</t>
  </si>
  <si>
    <t>หรือพื้นที่ผิวไม่น้อยกว่า 30,000 ตรม.</t>
  </si>
  <si>
    <t>โครงการขุดลอกบึงซึกวึก หมู่ 13</t>
  </si>
  <si>
    <t>เพื่อการกักเก็บน้ำไว้ใช้ในการ</t>
  </si>
  <si>
    <t>พื้นที่ 68,000 ตรม. (43 ไร่) ลึก 3 ม.</t>
  </si>
  <si>
    <t>เกษตร และอุปโภค</t>
  </si>
  <si>
    <t>หรือปริมาณดินไม่น้อยกว่า 206,400 ลบม.</t>
  </si>
  <si>
    <t>รวม</t>
  </si>
  <si>
    <t xml:space="preserve">  5 โครงการ</t>
  </si>
  <si>
    <t>แผนพัฒนาท้องถิ่น (พ.ศ.2561-2565)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</si>
</sst>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8">
    <font>
      <sz val="11"/>
      <color theme="1"/>
      <name val="Tahoma"/>
      <family val="2"/>
      <charset val="222"/>
      <scheme val="minor"/>
    </font>
    <font>
      <sz val="12"/>
      <color theme="1"/>
      <name val="TH NiramitIT๙"/>
    </font>
    <font>
      <b/>
      <sz val="14"/>
      <color theme="1"/>
      <name val="TH NiramitIT๙"/>
    </font>
    <font>
      <sz val="13"/>
      <color theme="1"/>
      <name val="TH NiramitIT๙"/>
    </font>
    <font>
      <b/>
      <sz val="12"/>
      <color theme="1"/>
      <name val="TH NiramitIT๙"/>
    </font>
    <font>
      <sz val="11"/>
      <color theme="1"/>
      <name val="Tahoma"/>
      <family val="2"/>
      <charset val="222"/>
      <scheme val="minor"/>
    </font>
    <font>
      <sz val="10"/>
      <color theme="1"/>
      <name val="TH NiramitIT๙"/>
    </font>
    <font>
      <sz val="10"/>
      <name val="TH NiramitIT๙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6" fillId="0" borderId="2" xfId="0" applyFont="1" applyBorder="1"/>
    <xf numFmtId="0" fontId="7" fillId="0" borderId="3" xfId="0" applyFont="1" applyBorder="1"/>
    <xf numFmtId="187" fontId="6" fillId="0" borderId="2" xfId="1" applyNumberFormat="1" applyFont="1" applyBorder="1"/>
    <xf numFmtId="0" fontId="6" fillId="0" borderId="3" xfId="0" applyFont="1" applyBorder="1"/>
    <xf numFmtId="187" fontId="6" fillId="0" borderId="3" xfId="1" applyNumberFormat="1" applyFont="1" applyBorder="1"/>
    <xf numFmtId="0" fontId="6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187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topLeftCell="A9" workbookViewId="0">
      <selection sqref="A1:L26"/>
    </sheetView>
  </sheetViews>
  <sheetFormatPr defaultRowHeight="18.75"/>
  <cols>
    <col min="1" max="1" width="4.875" style="1" customWidth="1"/>
    <col min="2" max="2" width="18.875" style="1" customWidth="1"/>
    <col min="3" max="3" width="13.375" style="1" customWidth="1"/>
    <col min="4" max="4" width="18.5" style="1" customWidth="1"/>
    <col min="5" max="9" width="9" style="1" customWidth="1"/>
    <col min="10" max="10" width="12.625" style="1" customWidth="1"/>
    <col min="11" max="11" width="12.75" style="1" customWidth="1"/>
    <col min="12" max="12" width="8.5" style="1" customWidth="1"/>
    <col min="13" max="16384" width="9" style="1"/>
  </cols>
  <sheetData>
    <row r="1" spans="1:12" s="2" customFormat="1" ht="21.75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2" customFormat="1" ht="21.75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2" customFormat="1" ht="21.7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2" customFormat="1" ht="21.75">
      <c r="A4" s="2" t="s">
        <v>13</v>
      </c>
    </row>
    <row r="5" spans="1:12" s="3" customFormat="1" ht="19.5">
      <c r="A5" s="3" t="s">
        <v>15</v>
      </c>
    </row>
    <row r="6" spans="1:12" s="3" customFormat="1" ht="19.5">
      <c r="A6" s="3" t="s">
        <v>1</v>
      </c>
    </row>
    <row r="7" spans="1:12" s="3" customFormat="1" ht="19.5">
      <c r="B7" s="3" t="s">
        <v>12</v>
      </c>
    </row>
    <row r="8" spans="1:12">
      <c r="A8" s="18" t="s">
        <v>2</v>
      </c>
      <c r="B8" s="18" t="s">
        <v>3</v>
      </c>
      <c r="C8" s="18" t="s">
        <v>4</v>
      </c>
      <c r="D8" s="18" t="s">
        <v>5</v>
      </c>
      <c r="E8" s="15" t="s">
        <v>6</v>
      </c>
      <c r="F8" s="16"/>
      <c r="G8" s="16"/>
      <c r="H8" s="16"/>
      <c r="I8" s="17"/>
      <c r="J8" s="18" t="s">
        <v>7</v>
      </c>
      <c r="K8" s="18" t="s">
        <v>8</v>
      </c>
      <c r="L8" s="18" t="s">
        <v>9</v>
      </c>
    </row>
    <row r="9" spans="1:12">
      <c r="A9" s="18"/>
      <c r="B9" s="18"/>
      <c r="C9" s="18"/>
      <c r="D9" s="18"/>
      <c r="E9" s="4">
        <v>2561</v>
      </c>
      <c r="F9" s="4">
        <v>2562</v>
      </c>
      <c r="G9" s="4">
        <v>2563</v>
      </c>
      <c r="H9" s="4">
        <v>2564</v>
      </c>
      <c r="I9" s="4">
        <v>2565</v>
      </c>
      <c r="J9" s="18"/>
      <c r="K9" s="18"/>
      <c r="L9" s="18"/>
    </row>
    <row r="10" spans="1:12">
      <c r="A10" s="19">
        <v>1</v>
      </c>
      <c r="B10" s="5" t="s">
        <v>16</v>
      </c>
      <c r="C10" s="6" t="s">
        <v>17</v>
      </c>
      <c r="D10" s="5" t="s">
        <v>18</v>
      </c>
      <c r="E10" s="7"/>
      <c r="F10" s="7"/>
      <c r="G10" s="7">
        <v>12000000</v>
      </c>
      <c r="H10" s="7">
        <v>12000000</v>
      </c>
      <c r="I10" s="7">
        <v>12000000</v>
      </c>
      <c r="J10" s="5" t="s">
        <v>19</v>
      </c>
      <c r="K10" s="5" t="s">
        <v>20</v>
      </c>
      <c r="L10" s="5" t="s">
        <v>11</v>
      </c>
    </row>
    <row r="11" spans="1:12">
      <c r="A11" s="10"/>
      <c r="B11" s="8" t="s">
        <v>21</v>
      </c>
      <c r="C11" s="6" t="s">
        <v>22</v>
      </c>
      <c r="D11" s="8" t="s">
        <v>23</v>
      </c>
      <c r="E11" s="8"/>
      <c r="F11" s="8"/>
      <c r="G11" s="8"/>
      <c r="H11" s="8"/>
      <c r="I11" s="8"/>
      <c r="J11" s="8" t="s">
        <v>24</v>
      </c>
      <c r="K11" s="8"/>
      <c r="L11" s="8"/>
    </row>
    <row r="12" spans="1:12">
      <c r="A12" s="10"/>
      <c r="B12" s="8" t="s">
        <v>25</v>
      </c>
      <c r="C12" s="6" t="s">
        <v>10</v>
      </c>
      <c r="D12" s="8"/>
      <c r="E12" s="8"/>
      <c r="F12" s="8"/>
      <c r="G12" s="8"/>
      <c r="H12" s="8"/>
      <c r="I12" s="8"/>
      <c r="J12" s="8"/>
      <c r="K12" s="8"/>
      <c r="L12" s="8"/>
    </row>
    <row r="13" spans="1:12">
      <c r="A13" s="10">
        <v>2</v>
      </c>
      <c r="B13" s="8" t="s">
        <v>26</v>
      </c>
      <c r="C13" s="6"/>
      <c r="D13" s="8" t="s">
        <v>27</v>
      </c>
      <c r="E13" s="8"/>
      <c r="F13" s="8"/>
      <c r="G13" s="9">
        <v>10500000</v>
      </c>
      <c r="H13" s="9">
        <v>10500000</v>
      </c>
      <c r="I13" s="9">
        <v>10500000</v>
      </c>
      <c r="J13" s="10" t="s">
        <v>28</v>
      </c>
      <c r="K13" s="10" t="s">
        <v>28</v>
      </c>
      <c r="L13" s="10" t="s">
        <v>28</v>
      </c>
    </row>
    <row r="14" spans="1:12">
      <c r="A14" s="10"/>
      <c r="B14" s="8" t="s">
        <v>29</v>
      </c>
      <c r="C14" s="8"/>
      <c r="D14" s="8" t="s">
        <v>30</v>
      </c>
      <c r="E14" s="8"/>
      <c r="F14" s="8"/>
      <c r="G14" s="8"/>
      <c r="H14" s="8"/>
      <c r="I14" s="8"/>
      <c r="J14" s="10"/>
      <c r="K14" s="10"/>
      <c r="L14" s="10"/>
    </row>
    <row r="15" spans="1:12">
      <c r="A15" s="10"/>
      <c r="B15" s="8"/>
      <c r="C15" s="8"/>
      <c r="D15" s="8"/>
      <c r="E15" s="8"/>
      <c r="F15" s="8"/>
      <c r="G15" s="8"/>
      <c r="H15" s="8"/>
      <c r="I15" s="8"/>
      <c r="J15" s="10"/>
      <c r="K15" s="10"/>
      <c r="L15" s="10"/>
    </row>
    <row r="16" spans="1:12">
      <c r="A16" s="10">
        <v>3</v>
      </c>
      <c r="B16" s="8" t="s">
        <v>31</v>
      </c>
      <c r="C16" s="8"/>
      <c r="D16" s="8" t="s">
        <v>32</v>
      </c>
      <c r="E16" s="9"/>
      <c r="F16" s="9"/>
      <c r="G16" s="9">
        <v>10800000</v>
      </c>
      <c r="H16" s="9">
        <v>10800000</v>
      </c>
      <c r="I16" s="9">
        <v>10800000</v>
      </c>
      <c r="J16" s="10" t="s">
        <v>28</v>
      </c>
      <c r="K16" s="10" t="s">
        <v>28</v>
      </c>
      <c r="L16" s="10" t="s">
        <v>28</v>
      </c>
    </row>
    <row r="17" spans="1:12">
      <c r="A17" s="10"/>
      <c r="B17" s="8" t="s">
        <v>33</v>
      </c>
      <c r="C17" s="8"/>
      <c r="D17" s="8" t="s">
        <v>34</v>
      </c>
      <c r="E17" s="8"/>
      <c r="F17" s="8"/>
      <c r="G17" s="8"/>
      <c r="H17" s="8"/>
      <c r="I17" s="8"/>
      <c r="J17" s="10"/>
      <c r="K17" s="10"/>
      <c r="L17" s="10"/>
    </row>
    <row r="18" spans="1:12">
      <c r="A18" s="10"/>
      <c r="B18" s="8"/>
      <c r="C18" s="8"/>
      <c r="D18" s="8"/>
      <c r="E18" s="8"/>
      <c r="F18" s="8"/>
      <c r="G18" s="8"/>
      <c r="H18" s="8"/>
      <c r="I18" s="8"/>
      <c r="J18" s="10"/>
      <c r="K18" s="10"/>
      <c r="L18" s="10"/>
    </row>
    <row r="19" spans="1:12">
      <c r="A19" s="10">
        <v>4</v>
      </c>
      <c r="B19" s="8" t="s">
        <v>35</v>
      </c>
      <c r="C19" s="8"/>
      <c r="D19" s="8" t="s">
        <v>36</v>
      </c>
      <c r="E19" s="8"/>
      <c r="F19" s="8"/>
      <c r="G19" s="9">
        <v>18000000</v>
      </c>
      <c r="H19" s="9">
        <v>18000000</v>
      </c>
      <c r="I19" s="9">
        <v>18000000</v>
      </c>
      <c r="J19" s="10" t="s">
        <v>28</v>
      </c>
      <c r="K19" s="10" t="s">
        <v>28</v>
      </c>
      <c r="L19" s="10" t="s">
        <v>28</v>
      </c>
    </row>
    <row r="20" spans="1:12">
      <c r="A20" s="10"/>
      <c r="B20" s="8" t="s">
        <v>37</v>
      </c>
      <c r="C20" s="8"/>
      <c r="D20" s="8" t="s">
        <v>38</v>
      </c>
      <c r="E20" s="8"/>
      <c r="F20" s="8"/>
      <c r="G20" s="8"/>
      <c r="H20" s="8"/>
      <c r="I20" s="8"/>
      <c r="J20" s="10"/>
      <c r="K20" s="10"/>
      <c r="L20" s="10"/>
    </row>
    <row r="21" spans="1:12">
      <c r="A21" s="10"/>
      <c r="B21" s="8"/>
      <c r="C21" s="8"/>
      <c r="D21" s="8"/>
      <c r="E21" s="8"/>
      <c r="F21" s="8"/>
      <c r="G21" s="8"/>
      <c r="H21" s="8"/>
      <c r="I21" s="8"/>
      <c r="J21" s="10"/>
      <c r="K21" s="10"/>
      <c r="L21" s="10"/>
    </row>
    <row r="22" spans="1:12">
      <c r="A22" s="10">
        <v>5</v>
      </c>
      <c r="B22" s="8" t="s">
        <v>39</v>
      </c>
      <c r="C22" s="8" t="s">
        <v>40</v>
      </c>
      <c r="D22" s="8" t="s">
        <v>41</v>
      </c>
      <c r="E22" s="8"/>
      <c r="F22" s="8"/>
      <c r="G22" s="9">
        <v>10090000</v>
      </c>
      <c r="H22" s="9">
        <v>10090000</v>
      </c>
      <c r="I22" s="9">
        <v>10090000</v>
      </c>
      <c r="J22" s="10" t="s">
        <v>28</v>
      </c>
      <c r="K22" s="10" t="s">
        <v>28</v>
      </c>
      <c r="L22" s="10" t="s">
        <v>28</v>
      </c>
    </row>
    <row r="23" spans="1:12">
      <c r="A23" s="8"/>
      <c r="B23" s="8"/>
      <c r="C23" s="8" t="s">
        <v>42</v>
      </c>
      <c r="D23" s="8" t="s">
        <v>43</v>
      </c>
      <c r="E23" s="8"/>
      <c r="F23" s="8"/>
      <c r="G23" s="8"/>
      <c r="H23" s="8"/>
      <c r="I23" s="8"/>
      <c r="J23" s="8"/>
      <c r="K23" s="8"/>
      <c r="L23" s="8"/>
    </row>
    <row r="24" spans="1:1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>
      <c r="A26" s="11" t="s">
        <v>44</v>
      </c>
      <c r="B26" s="11" t="s">
        <v>45</v>
      </c>
      <c r="C26" s="11"/>
      <c r="D26" s="11"/>
      <c r="E26" s="12">
        <f>E10+E17</f>
        <v>0</v>
      </c>
      <c r="F26" s="12">
        <f t="shared" ref="F26" si="0">F10+F17</f>
        <v>0</v>
      </c>
      <c r="G26" s="13">
        <f t="shared" ref="G26:H26" si="1">SUM(G10:G25)</f>
        <v>61390000</v>
      </c>
      <c r="H26" s="13">
        <f t="shared" si="1"/>
        <v>61390000</v>
      </c>
      <c r="I26" s="13">
        <f>SUM(I10:I25)</f>
        <v>61390000</v>
      </c>
      <c r="J26" s="11"/>
      <c r="K26" s="11"/>
      <c r="L26" s="11"/>
    </row>
  </sheetData>
  <mergeCells count="11">
    <mergeCell ref="A1:L1"/>
    <mergeCell ref="A2:L2"/>
    <mergeCell ref="A3:L3"/>
    <mergeCell ref="E8:I8"/>
    <mergeCell ref="L8:L9"/>
    <mergeCell ref="J8:J9"/>
    <mergeCell ref="K8:K9"/>
    <mergeCell ref="A8:A9"/>
    <mergeCell ref="B8:B9"/>
    <mergeCell ref="C8:C9"/>
    <mergeCell ref="D8:D9"/>
  </mergeCells>
  <pageMargins left="0.19685039370078741" right="0.19685039370078741" top="0.59055118110236227" bottom="0.1968503937007874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05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2020-08-18T03:11:53Z</cp:lastPrinted>
  <dcterms:created xsi:type="dcterms:W3CDTF">2016-11-08T02:32:36Z</dcterms:created>
  <dcterms:modified xsi:type="dcterms:W3CDTF">2020-08-18T05:04:21Z</dcterms:modified>
</cp:coreProperties>
</file>